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Абакан\На сайт\"/>
    </mc:Choice>
  </mc:AlternateContent>
  <bookViews>
    <workbookView xWindow="0" yWindow="0" windowWidth="21600" windowHeight="9330"/>
  </bookViews>
  <sheets>
    <sheet name="Реклама на тенте " sheetId="1" r:id="rId1"/>
  </sheets>
  <definedNames>
    <definedName name="_xlnm._FilterDatabase" localSheetId="0" hidden="1">'Реклама на тенте '!$A$1:$S$1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2" i="1"/>
  <c r="O3" i="1"/>
  <c r="O4" i="1"/>
  <c r="O5" i="1"/>
  <c r="O6" i="1"/>
  <c r="O2" i="1"/>
  <c r="M3" i="1"/>
  <c r="M4" i="1"/>
  <c r="M5" i="1"/>
  <c r="M6" i="1"/>
  <c r="M2" i="1"/>
  <c r="L3" i="1"/>
  <c r="L4" i="1"/>
  <c r="L5" i="1"/>
  <c r="L6" i="1"/>
  <c r="L2" i="1"/>
  <c r="J2" i="1" l="1"/>
  <c r="J3" i="1"/>
  <c r="J4" i="1"/>
  <c r="J5" i="1"/>
  <c r="J6" i="1"/>
</calcChain>
</file>

<file path=xl/sharedStrings.xml><?xml version="1.0" encoding="utf-8"?>
<sst xmlns="http://schemas.openxmlformats.org/spreadsheetml/2006/main" count="69" uniqueCount="32">
  <si>
    <t>Город</t>
  </si>
  <si>
    <t>Вид услуги</t>
  </si>
  <si>
    <t>Фото</t>
  </si>
  <si>
    <t>Длина, м.</t>
  </si>
  <si>
    <t>Ширина, м.</t>
  </si>
  <si>
    <t>Площадь, м2</t>
  </si>
  <si>
    <t>Сторона</t>
  </si>
  <si>
    <t>Выбранное количество машин</t>
  </si>
  <si>
    <t>Замеры</t>
  </si>
  <si>
    <t>Срок изготовления</t>
  </si>
  <si>
    <t>Срок монтажа</t>
  </si>
  <si>
    <t>Гарантия</t>
  </si>
  <si>
    <t>Реклама на тенте</t>
  </si>
  <si>
    <t>Правый борт</t>
  </si>
  <si>
    <t>Бесплатно</t>
  </si>
  <si>
    <t>Левый борт</t>
  </si>
  <si>
    <t>Задний клапан</t>
  </si>
  <si>
    <t>Передний клапан</t>
  </si>
  <si>
    <t>Крыша</t>
  </si>
  <si>
    <t>12 месяцев</t>
  </si>
  <si>
    <t>Технические характеристики</t>
  </si>
  <si>
    <t>Ссылка</t>
  </si>
  <si>
    <t>Плотность, гр.м2</t>
  </si>
  <si>
    <t>Метод печать</t>
  </si>
  <si>
    <t>Полноцветная ультрафиолетовая</t>
  </si>
  <si>
    <t xml:space="preserve">В течение 1 рабочего дня после изготовления </t>
  </si>
  <si>
    <t>В течение 10 рабочих дней с момента оплаты</t>
  </si>
  <si>
    <t>Абакан</t>
  </si>
  <si>
    <t>Тент</t>
  </si>
  <si>
    <t>Реклама</t>
  </si>
  <si>
    <t>Монтаж</t>
  </si>
  <si>
    <t>Демонтаж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</si>
</sst>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2A026490-B60C-604C-DBA6-34736467CAAC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2A026490-B60C-604C-DBA6-34736467CAAC}" id="{005A00CE-0065-44F3-9AE3-00A6001F00BE}" done="0">
    <text xml:space="preserve">Укажите нужное значение, и стоимость изменится
</text>
  </threadedComment>
  <threadedComment ref="N8" personId="{2A026490-B60C-604C-DBA6-34736467CAAC}" id="{00170094-00E9-4797-B536-008D005500EA}" done="0">
    <text xml:space="preserve">Укажите нужное количество, и стоимость изменится
</text>
  </threadedComment>
  <threadedComment ref="J8" personId="{2A026490-B60C-604C-DBA6-34736467CAAC}" id="{00AD001C-0061-4495-95D2-005600CA00E4}" done="0">
    <text xml:space="preserve">Укажите нужное значение, и стоимость изменится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8BbEq8MiiGn9kw" TargetMode="External"/><Relationship Id="rId2" Type="http://schemas.openxmlformats.org/officeDocument/2006/relationships/hyperlink" Target="https://disk.yandex.ru/d/kImtNLpC81De4Q" TargetMode="External"/><Relationship Id="rId1" Type="http://schemas.openxmlformats.org/officeDocument/2006/relationships/hyperlink" Target="https://disk.yandex.ru/d/kImtNLpC81De4Q" TargetMode="External"/><Relationship Id="rId5" Type="http://schemas.openxmlformats.org/officeDocument/2006/relationships/printerSettings" Target="../printerSettings/printerSettings1.bin"/><Relationship Id="rId10" Type="http://schemas.microsoft.com/office/2017/10/relationships/threadedComment" Target="../threadedComments/threadedComment1.xml"/><Relationship Id="rId4" Type="http://schemas.openxmlformats.org/officeDocument/2006/relationships/hyperlink" Target="https://disk.yandex.ru/d/8BbEq8MiiGn9k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"/>
  <sheetViews>
    <sheetView tabSelected="1" workbookViewId="0">
      <selection activeCell="B3" sqref="B3"/>
    </sheetView>
  </sheetViews>
  <sheetFormatPr defaultRowHeight="12.75" x14ac:dyDescent="0.25"/>
  <cols>
    <col min="1" max="1" width="20.140625" style="2" customWidth="1"/>
    <col min="2" max="2" width="22.28515625" style="2" customWidth="1"/>
    <col min="3" max="3" width="15.28515625" style="2" customWidth="1"/>
    <col min="4" max="7" width="20.140625" style="2" customWidth="1"/>
    <col min="8" max="8" width="24.42578125" style="2" customWidth="1"/>
    <col min="9" max="9" width="23.85546875" style="2" customWidth="1"/>
    <col min="10" max="10" width="19.42578125" style="2" customWidth="1"/>
    <col min="11" max="11" width="23.7109375" style="2" customWidth="1"/>
    <col min="12" max="13" width="21.140625" style="3" customWidth="1"/>
    <col min="14" max="15" width="22.7109375" style="2" customWidth="1"/>
    <col min="16" max="16" width="20.85546875" style="2" customWidth="1"/>
    <col min="17" max="18" width="23.140625" style="4" customWidth="1"/>
    <col min="19" max="19" width="20.140625" style="4" customWidth="1"/>
    <col min="20" max="16384" width="9.140625" style="1"/>
  </cols>
  <sheetData>
    <row r="1" spans="1:42" s="5" customFormat="1" ht="25.5" x14ac:dyDescent="0.25">
      <c r="A1" s="10" t="s">
        <v>0</v>
      </c>
      <c r="B1" s="10" t="s">
        <v>1</v>
      </c>
      <c r="C1" s="10" t="s">
        <v>2</v>
      </c>
      <c r="D1" s="11" t="s">
        <v>20</v>
      </c>
      <c r="E1" s="11" t="s">
        <v>22</v>
      </c>
      <c r="F1" s="11" t="s">
        <v>23</v>
      </c>
      <c r="G1" s="10" t="s">
        <v>6</v>
      </c>
      <c r="H1" s="10" t="s">
        <v>3</v>
      </c>
      <c r="I1" s="10" t="s">
        <v>4</v>
      </c>
      <c r="J1" s="10" t="s">
        <v>5</v>
      </c>
      <c r="K1" s="11" t="s">
        <v>7</v>
      </c>
      <c r="L1" s="11" t="s">
        <v>28</v>
      </c>
      <c r="M1" s="11" t="s">
        <v>29</v>
      </c>
      <c r="N1" s="10" t="s">
        <v>30</v>
      </c>
      <c r="O1" s="10" t="s">
        <v>31</v>
      </c>
      <c r="P1" s="10" t="s">
        <v>8</v>
      </c>
      <c r="Q1" s="10" t="s">
        <v>9</v>
      </c>
      <c r="R1" s="10" t="s">
        <v>10</v>
      </c>
      <c r="S1" s="10" t="s">
        <v>11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s="9" customFormat="1" ht="25.5" x14ac:dyDescent="0.25">
      <c r="A2" s="12" t="s">
        <v>27</v>
      </c>
      <c r="B2" s="13" t="s">
        <v>12</v>
      </c>
      <c r="C2" s="14" t="s">
        <v>2</v>
      </c>
      <c r="D2" s="14" t="s">
        <v>21</v>
      </c>
      <c r="E2" s="15">
        <v>650</v>
      </c>
      <c r="F2" s="16" t="s">
        <v>24</v>
      </c>
      <c r="G2" s="12" t="s">
        <v>13</v>
      </c>
      <c r="H2" s="17">
        <v>1</v>
      </c>
      <c r="I2" s="17">
        <v>1</v>
      </c>
      <c r="J2" s="13">
        <f t="shared" ref="J2:J6" si="0">H2*I2</f>
        <v>1</v>
      </c>
      <c r="K2" s="13">
        <v>1</v>
      </c>
      <c r="L2" s="8">
        <f>1500*J2</f>
        <v>1500</v>
      </c>
      <c r="M2" s="8">
        <f>1000*J2*K2</f>
        <v>1000</v>
      </c>
      <c r="N2" s="6">
        <f>350*J2*K2</f>
        <v>350</v>
      </c>
      <c r="O2" s="6">
        <f>250*J2*K2</f>
        <v>250</v>
      </c>
      <c r="P2" s="12" t="s">
        <v>14</v>
      </c>
      <c r="Q2" s="16" t="s">
        <v>26</v>
      </c>
      <c r="R2" s="16" t="s">
        <v>25</v>
      </c>
      <c r="S2" s="12" t="s">
        <v>19</v>
      </c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42" s="9" customFormat="1" ht="25.5" x14ac:dyDescent="0.25">
      <c r="A3" s="12" t="s">
        <v>27</v>
      </c>
      <c r="B3" s="13" t="s">
        <v>12</v>
      </c>
      <c r="C3" s="14" t="s">
        <v>2</v>
      </c>
      <c r="D3" s="14" t="s">
        <v>21</v>
      </c>
      <c r="E3" s="15">
        <v>650</v>
      </c>
      <c r="F3" s="16" t="s">
        <v>24</v>
      </c>
      <c r="G3" s="12" t="s">
        <v>15</v>
      </c>
      <c r="H3" s="17">
        <v>1</v>
      </c>
      <c r="I3" s="17">
        <v>1</v>
      </c>
      <c r="J3" s="13">
        <f t="shared" si="0"/>
        <v>1</v>
      </c>
      <c r="K3" s="13">
        <v>1</v>
      </c>
      <c r="L3" s="8">
        <f t="shared" ref="L3:L6" si="1">1500*J3</f>
        <v>1500</v>
      </c>
      <c r="M3" s="8">
        <f t="shared" ref="M3:M6" si="2">1000*J3*K3</f>
        <v>1000</v>
      </c>
      <c r="N3" s="6">
        <f t="shared" ref="N3:N6" si="3">350*J3*K3</f>
        <v>350</v>
      </c>
      <c r="O3" s="6">
        <f t="shared" ref="O3:O6" si="4">250*J3*K3</f>
        <v>250</v>
      </c>
      <c r="P3" s="12" t="s">
        <v>14</v>
      </c>
      <c r="Q3" s="16" t="s">
        <v>26</v>
      </c>
      <c r="R3" s="16" t="s">
        <v>25</v>
      </c>
      <c r="S3" s="12" t="s">
        <v>19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s="9" customFormat="1" ht="25.5" x14ac:dyDescent="0.25">
      <c r="A4" s="12" t="s">
        <v>27</v>
      </c>
      <c r="B4" s="13" t="s">
        <v>12</v>
      </c>
      <c r="C4" s="14" t="s">
        <v>2</v>
      </c>
      <c r="D4" s="14" t="s">
        <v>21</v>
      </c>
      <c r="E4" s="15">
        <v>650</v>
      </c>
      <c r="F4" s="16" t="s">
        <v>24</v>
      </c>
      <c r="G4" s="12" t="s">
        <v>16</v>
      </c>
      <c r="H4" s="17">
        <v>1</v>
      </c>
      <c r="I4" s="17">
        <v>1</v>
      </c>
      <c r="J4" s="13">
        <f t="shared" si="0"/>
        <v>1</v>
      </c>
      <c r="K4" s="13">
        <v>1</v>
      </c>
      <c r="L4" s="8">
        <f t="shared" si="1"/>
        <v>1500</v>
      </c>
      <c r="M4" s="8">
        <f t="shared" si="2"/>
        <v>1000</v>
      </c>
      <c r="N4" s="6">
        <f t="shared" si="3"/>
        <v>350</v>
      </c>
      <c r="O4" s="6">
        <f t="shared" si="4"/>
        <v>250</v>
      </c>
      <c r="P4" s="12" t="s">
        <v>14</v>
      </c>
      <c r="Q4" s="16" t="s">
        <v>26</v>
      </c>
      <c r="R4" s="16" t="s">
        <v>25</v>
      </c>
      <c r="S4" s="12" t="s">
        <v>19</v>
      </c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s="9" customFormat="1" ht="25.5" x14ac:dyDescent="0.25">
      <c r="A5" s="12" t="s">
        <v>27</v>
      </c>
      <c r="B5" s="13" t="s">
        <v>12</v>
      </c>
      <c r="C5" s="14" t="s">
        <v>2</v>
      </c>
      <c r="D5" s="14" t="s">
        <v>21</v>
      </c>
      <c r="E5" s="15">
        <v>650</v>
      </c>
      <c r="F5" s="16" t="s">
        <v>24</v>
      </c>
      <c r="G5" s="12" t="s">
        <v>17</v>
      </c>
      <c r="H5" s="17">
        <v>1</v>
      </c>
      <c r="I5" s="17">
        <v>1</v>
      </c>
      <c r="J5" s="13">
        <f t="shared" si="0"/>
        <v>1</v>
      </c>
      <c r="K5" s="13">
        <v>1</v>
      </c>
      <c r="L5" s="8">
        <f t="shared" si="1"/>
        <v>1500</v>
      </c>
      <c r="M5" s="8">
        <f t="shared" si="2"/>
        <v>1000</v>
      </c>
      <c r="N5" s="6">
        <f t="shared" si="3"/>
        <v>350</v>
      </c>
      <c r="O5" s="6">
        <f t="shared" si="4"/>
        <v>250</v>
      </c>
      <c r="P5" s="12" t="s">
        <v>14</v>
      </c>
      <c r="Q5" s="16" t="s">
        <v>26</v>
      </c>
      <c r="R5" s="16" t="s">
        <v>25</v>
      </c>
      <c r="S5" s="12" t="s">
        <v>19</v>
      </c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s="9" customFormat="1" ht="25.5" x14ac:dyDescent="0.25">
      <c r="A6" s="12" t="s">
        <v>27</v>
      </c>
      <c r="B6" s="13" t="s">
        <v>12</v>
      </c>
      <c r="C6" s="14" t="s">
        <v>2</v>
      </c>
      <c r="D6" s="14" t="s">
        <v>21</v>
      </c>
      <c r="E6" s="15">
        <v>650</v>
      </c>
      <c r="F6" s="16" t="s">
        <v>24</v>
      </c>
      <c r="G6" s="12" t="s">
        <v>18</v>
      </c>
      <c r="H6" s="17">
        <v>1</v>
      </c>
      <c r="I6" s="17">
        <v>1</v>
      </c>
      <c r="J6" s="13">
        <f t="shared" si="0"/>
        <v>1</v>
      </c>
      <c r="K6" s="13">
        <v>1</v>
      </c>
      <c r="L6" s="8">
        <f t="shared" si="1"/>
        <v>1500</v>
      </c>
      <c r="M6" s="8">
        <f t="shared" si="2"/>
        <v>1000</v>
      </c>
      <c r="N6" s="6">
        <f t="shared" si="3"/>
        <v>350</v>
      </c>
      <c r="O6" s="6">
        <f t="shared" si="4"/>
        <v>250</v>
      </c>
      <c r="P6" s="12" t="s">
        <v>14</v>
      </c>
      <c r="Q6" s="16" t="s">
        <v>26</v>
      </c>
      <c r="R6" s="16" t="s">
        <v>25</v>
      </c>
      <c r="S6" s="12" t="s">
        <v>19</v>
      </c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</sheetData>
  <autoFilter ref="A1:S1"/>
  <phoneticPr fontId="5" type="noConversion"/>
  <hyperlinks>
    <hyperlink ref="C2" r:id="rId1"/>
    <hyperlink ref="C3:C6" r:id="rId2" display="Фото"/>
    <hyperlink ref="D2" r:id="rId3"/>
    <hyperlink ref="D3:D6" r:id="rId4" display="Ссылка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Реклама на тенте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2015-06-05T18:19:34Z</dcterms:created>
  <dcterms:modified xsi:type="dcterms:W3CDTF">2025-12-09T17:35:52Z</dcterms:modified>
</cp:coreProperties>
</file>