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8925"/>
  </bookViews>
  <sheets>
    <sheet name="Стикеры" sheetId="5" r:id="rId1"/>
  </sheets>
  <definedNames>
    <definedName name="_xlnm._FilterDatabase" localSheetId="0" hidden="1">Стикеры!$A$1:$M$2</definedName>
  </definedNames>
  <calcPr calcId="162913" refMode="R1C1"/>
</workbook>
</file>

<file path=xl/calcChain.xml><?xml version="1.0" encoding="utf-8"?>
<calcChain xmlns="http://schemas.openxmlformats.org/spreadsheetml/2006/main">
  <c r="L4" i="5" l="1"/>
  <c r="K4" i="5"/>
  <c r="J4" i="5"/>
  <c r="I4" i="5"/>
  <c r="H4" i="5"/>
  <c r="L3" i="5"/>
  <c r="K3" i="5"/>
  <c r="J3" i="5"/>
  <c r="I3" i="5"/>
  <c r="H3" i="5"/>
  <c r="L2" i="5"/>
  <c r="K2" i="5"/>
  <c r="J2" i="5"/>
  <c r="I2" i="5"/>
  <c r="H2" i="5"/>
</calcChain>
</file>

<file path=xl/sharedStrings.xml><?xml version="1.0" encoding="utf-8"?>
<sst xmlns="http://schemas.openxmlformats.org/spreadsheetml/2006/main" count="31" uniqueCount="17">
  <si>
    <t>Город</t>
  </si>
  <si>
    <t>Вид транспорта</t>
  </si>
  <si>
    <t>Вид рекламы</t>
  </si>
  <si>
    <t>Период, мес.</t>
  </si>
  <si>
    <t>Стикер</t>
  </si>
  <si>
    <t>Ссылка</t>
  </si>
  <si>
    <t>Фото</t>
  </si>
  <si>
    <t>Количество стикеров</t>
  </si>
  <si>
    <t>Схема</t>
  </si>
  <si>
    <t>Схема движения</t>
  </si>
  <si>
    <t>30х40 1 ярус</t>
  </si>
  <si>
    <t>30х40 2 ярус</t>
  </si>
  <si>
    <t>60х40 1 ярус</t>
  </si>
  <si>
    <t>60х40 2 ярус</t>
  </si>
  <si>
    <t>60х80 1+2 ярус</t>
  </si>
  <si>
    <t>Электричка</t>
  </si>
  <si>
    <t>Абакан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</si>
</sst>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/>
    </xf>
    <xf numFmtId="0" fontId="6" fillId="0" borderId="1" xfId="2" applyNumberFormat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ru/d/uRQ-P2xsfPtfCA" TargetMode="External"/><Relationship Id="rId3" Type="http://schemas.openxmlformats.org/officeDocument/2006/relationships/hyperlink" Target="https://disk.yandex.ru/d/ruGF3LnSaLChJA" TargetMode="External"/><Relationship Id="rId7" Type="http://schemas.openxmlformats.org/officeDocument/2006/relationships/hyperlink" Target="https://images.russoutdoor.ru/panelMaps/136/1351508.jpg" TargetMode="External"/><Relationship Id="rId2" Type="http://schemas.openxmlformats.org/officeDocument/2006/relationships/hyperlink" Target="https://disk.yandex.ru/d/uRQ-P2xsfPtfCA" TargetMode="External"/><Relationship Id="rId1" Type="http://schemas.openxmlformats.org/officeDocument/2006/relationships/hyperlink" Target="https://images.russoutdoor.ru/panelMaps/136/1351508.jpg" TargetMode="External"/><Relationship Id="rId6" Type="http://schemas.openxmlformats.org/officeDocument/2006/relationships/hyperlink" Target="https://disk.yandex.ru/d/ruGF3LnSaLChJA" TargetMode="External"/><Relationship Id="rId5" Type="http://schemas.openxmlformats.org/officeDocument/2006/relationships/hyperlink" Target="https://disk.yandex.ru/d/uRQ-P2xsfPtfCA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images.russoutdoor.ru/panelMaps/136/1351508.jpg" TargetMode="External"/><Relationship Id="rId9" Type="http://schemas.openxmlformats.org/officeDocument/2006/relationships/hyperlink" Target="https://disk.yandex.ru/d/ruGF3LnSaLChJ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workbookViewId="0">
      <selection activeCell="C2" sqref="C2"/>
    </sheetView>
  </sheetViews>
  <sheetFormatPr defaultColWidth="9.140625" defaultRowHeight="12.75" x14ac:dyDescent="0.25"/>
  <cols>
    <col min="1" max="1" width="17.85546875" style="1" customWidth="1"/>
    <col min="2" max="2" width="20" style="1" customWidth="1"/>
    <col min="3" max="3" width="21.85546875" style="1" customWidth="1"/>
    <col min="4" max="4" width="16.28515625" style="1" customWidth="1"/>
    <col min="5" max="6" width="16.85546875" style="1" customWidth="1"/>
    <col min="7" max="7" width="23.7109375" style="1" customWidth="1"/>
    <col min="8" max="8" width="19.7109375" style="3" customWidth="1"/>
    <col min="9" max="9" width="20" style="3" customWidth="1"/>
    <col min="10" max="10" width="18.28515625" style="3" customWidth="1"/>
    <col min="11" max="11" width="21.42578125" style="3" customWidth="1"/>
    <col min="12" max="12" width="20" style="3" customWidth="1"/>
    <col min="13" max="13" width="21" style="2" customWidth="1"/>
    <col min="14" max="16384" width="9.140625" style="1"/>
  </cols>
  <sheetData>
    <row r="1" spans="1:13" s="2" customFormat="1" ht="30" customHeight="1" x14ac:dyDescent="0.25">
      <c r="A1" s="7" t="s">
        <v>0</v>
      </c>
      <c r="B1" s="7" t="s">
        <v>1</v>
      </c>
      <c r="C1" s="7" t="s">
        <v>2</v>
      </c>
      <c r="D1" s="7" t="s">
        <v>6</v>
      </c>
      <c r="E1" s="7" t="s">
        <v>8</v>
      </c>
      <c r="F1" s="7" t="s">
        <v>3</v>
      </c>
      <c r="G1" s="7" t="s">
        <v>7</v>
      </c>
      <c r="H1" s="7" t="s">
        <v>10</v>
      </c>
      <c r="I1" s="7" t="s">
        <v>11</v>
      </c>
      <c r="J1" s="8" t="s">
        <v>12</v>
      </c>
      <c r="K1" s="7" t="s">
        <v>13</v>
      </c>
      <c r="L1" s="7" t="s">
        <v>14</v>
      </c>
      <c r="M1" s="7" t="s">
        <v>9</v>
      </c>
    </row>
    <row r="2" spans="1:13" s="2" customFormat="1" ht="39" customHeight="1" x14ac:dyDescent="0.25">
      <c r="A2" s="9" t="s">
        <v>16</v>
      </c>
      <c r="B2" s="10" t="s">
        <v>15</v>
      </c>
      <c r="C2" s="9" t="s">
        <v>4</v>
      </c>
      <c r="D2" s="11" t="s">
        <v>6</v>
      </c>
      <c r="E2" s="11" t="s">
        <v>8</v>
      </c>
      <c r="F2" s="10">
        <v>1</v>
      </c>
      <c r="G2" s="10">
        <v>50</v>
      </c>
      <c r="H2" s="4">
        <f>(1900*G2)</f>
        <v>95000</v>
      </c>
      <c r="I2" s="4">
        <f>1750*G2</f>
        <v>87500</v>
      </c>
      <c r="J2" s="4">
        <f>3500*G2</f>
        <v>175000</v>
      </c>
      <c r="K2" s="4">
        <f>3300*G2</f>
        <v>165000</v>
      </c>
      <c r="L2" s="4">
        <f>4900*G2</f>
        <v>245000</v>
      </c>
      <c r="M2" s="12" t="s">
        <v>5</v>
      </c>
    </row>
    <row r="3" spans="1:13" s="2" customFormat="1" ht="39" customHeight="1" x14ac:dyDescent="0.25">
      <c r="A3" s="9" t="s">
        <v>16</v>
      </c>
      <c r="B3" s="10" t="s">
        <v>15</v>
      </c>
      <c r="C3" s="9" t="s">
        <v>4</v>
      </c>
      <c r="D3" s="11" t="s">
        <v>6</v>
      </c>
      <c r="E3" s="11" t="s">
        <v>8</v>
      </c>
      <c r="F3" s="10">
        <v>1</v>
      </c>
      <c r="G3" s="10">
        <v>100</v>
      </c>
      <c r="H3" s="4">
        <f>(1900*G3)</f>
        <v>190000</v>
      </c>
      <c r="I3" s="4">
        <f>1750*G3</f>
        <v>175000</v>
      </c>
      <c r="J3" s="4">
        <f>3500*G3</f>
        <v>350000</v>
      </c>
      <c r="K3" s="4">
        <f>3300*G3</f>
        <v>330000</v>
      </c>
      <c r="L3" s="4">
        <f>4900*G3</f>
        <v>490000</v>
      </c>
      <c r="M3" s="12" t="s">
        <v>5</v>
      </c>
    </row>
    <row r="4" spans="1:13" s="2" customFormat="1" ht="39" customHeight="1" x14ac:dyDescent="0.25">
      <c r="A4" s="9" t="s">
        <v>16</v>
      </c>
      <c r="B4" s="10" t="s">
        <v>15</v>
      </c>
      <c r="C4" s="9" t="s">
        <v>4</v>
      </c>
      <c r="D4" s="11" t="s">
        <v>6</v>
      </c>
      <c r="E4" s="11" t="s">
        <v>8</v>
      </c>
      <c r="F4" s="10">
        <v>1</v>
      </c>
      <c r="G4" s="10">
        <v>140</v>
      </c>
      <c r="H4" s="4">
        <f>(1900*G4)</f>
        <v>266000</v>
      </c>
      <c r="I4" s="4">
        <f>1750*G4</f>
        <v>245000</v>
      </c>
      <c r="J4" s="4">
        <f>3500*G4</f>
        <v>490000</v>
      </c>
      <c r="K4" s="4">
        <f>3300*G4</f>
        <v>462000</v>
      </c>
      <c r="L4" s="4">
        <f>4900*G4</f>
        <v>686000</v>
      </c>
      <c r="M4" s="12" t="s">
        <v>5</v>
      </c>
    </row>
    <row r="5" spans="1:13" x14ac:dyDescent="0.25">
      <c r="A5" s="5"/>
      <c r="B5" s="5"/>
      <c r="C5" s="5"/>
      <c r="D5" s="5"/>
      <c r="E5" s="5"/>
      <c r="F5" s="5"/>
      <c r="G5" s="5"/>
      <c r="H5" s="6"/>
    </row>
    <row r="6" spans="1:13" x14ac:dyDescent="0.25">
      <c r="A6" s="5"/>
      <c r="B6" s="5"/>
      <c r="C6" s="5"/>
      <c r="D6" s="5"/>
      <c r="E6" s="5"/>
      <c r="F6" s="5"/>
      <c r="G6" s="5"/>
      <c r="H6" s="6"/>
    </row>
    <row r="7" spans="1:13" x14ac:dyDescent="0.25">
      <c r="A7" s="5"/>
      <c r="B7" s="5"/>
      <c r="C7" s="5"/>
      <c r="D7" s="5"/>
      <c r="E7" s="5"/>
      <c r="F7" s="5"/>
      <c r="G7" s="5"/>
      <c r="H7" s="6"/>
    </row>
    <row r="8" spans="1:13" x14ac:dyDescent="0.25">
      <c r="A8" s="5"/>
      <c r="B8" s="5"/>
      <c r="C8" s="5"/>
      <c r="D8" s="5"/>
      <c r="E8" s="5"/>
      <c r="F8" s="5"/>
      <c r="G8" s="5"/>
      <c r="H8" s="6"/>
    </row>
    <row r="9" spans="1:13" x14ac:dyDescent="0.25">
      <c r="A9" s="5"/>
      <c r="B9" s="5"/>
      <c r="C9" s="5"/>
      <c r="D9" s="5"/>
      <c r="E9" s="5"/>
      <c r="F9" s="5"/>
      <c r="G9" s="5"/>
      <c r="H9" s="6"/>
    </row>
    <row r="10" spans="1:13" x14ac:dyDescent="0.25">
      <c r="A10" s="5"/>
      <c r="B10" s="5"/>
      <c r="C10" s="5"/>
      <c r="D10" s="5"/>
      <c r="E10" s="5"/>
      <c r="F10" s="5"/>
      <c r="G10" s="5"/>
      <c r="H10" s="6"/>
    </row>
  </sheetData>
  <autoFilter ref="A1:M2"/>
  <hyperlinks>
    <hyperlink ref="M2" r:id="rId1"/>
    <hyperlink ref="D2" r:id="rId2"/>
    <hyperlink ref="E2" r:id="rId3"/>
    <hyperlink ref="M3" r:id="rId4"/>
    <hyperlink ref="D3" r:id="rId5"/>
    <hyperlink ref="E3" r:id="rId6"/>
    <hyperlink ref="M4" r:id="rId7"/>
    <hyperlink ref="D4" r:id="rId8"/>
    <hyperlink ref="E4" r:id="rId9"/>
  </hyperlinks>
  <pageMargins left="0.7" right="0.7" top="0.75" bottom="0.75" header="0.3" footer="0.3"/>
  <pageSetup paperSize="9" orientation="portrait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Стикеры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2025-12-09T18:19:45Z</dcterms:modified>
</cp:coreProperties>
</file>