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Оклейка" sheetId="3" r:id="rId1"/>
  </sheets>
  <definedNames>
    <definedName name="_xlnm._FilterDatabase" localSheetId="0" hidden="1">Оклейка!$A$1:$P$2</definedName>
  </definedNames>
  <calcPr calcId="162913"/>
</workbook>
</file>

<file path=xl/calcChain.xml><?xml version="1.0" encoding="utf-8"?>
<calcChain xmlns="http://schemas.openxmlformats.org/spreadsheetml/2006/main">
  <c r="O10" i="3" l="1"/>
  <c r="N10" i="3"/>
  <c r="O9" i="3"/>
  <c r="N9" i="3"/>
  <c r="O8" i="3"/>
  <c r="N8" i="3"/>
  <c r="O7" i="3"/>
  <c r="N7" i="3"/>
  <c r="O6" i="3"/>
  <c r="N6" i="3"/>
  <c r="O5" i="3"/>
  <c r="N5" i="3"/>
  <c r="N2" i="3" l="1"/>
  <c r="N3" i="3" l="1"/>
  <c r="O3" i="3"/>
  <c r="N4" i="3"/>
  <c r="O4" i="3"/>
  <c r="O2" i="3"/>
</calcChain>
</file>

<file path=xl/sharedStrings.xml><?xml version="1.0" encoding="utf-8"?>
<sst xmlns="http://schemas.openxmlformats.org/spreadsheetml/2006/main" count="88" uniqueCount="30">
  <si>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</si>
  <si>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</si>
  <si>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</si>
  <si>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</si>
  <si>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</si>
  <si>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</si>
  <si>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</si>
  <si>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Оклейка</t>
  </si>
  <si>
    <t>Период, мес.</t>
  </si>
  <si>
    <t>Первый месяц</t>
  </si>
  <si>
    <t>Продление</t>
  </si>
  <si>
    <t>Фото</t>
  </si>
  <si>
    <t>Печать</t>
  </si>
  <si>
    <t>Аренда</t>
  </si>
  <si>
    <t>Монтаж</t>
  </si>
  <si>
    <t xml:space="preserve"> Абакан</t>
  </si>
  <si>
    <t>Автобус</t>
  </si>
  <si>
    <t>1а, 7, 9, 24, 101, 104, 110, 7/10/1, 112, 122</t>
  </si>
  <si>
    <t>2, 4, 5, 17,106, 125</t>
  </si>
  <si>
    <t>3, 10, 11, 12, 18</t>
  </si>
  <si>
    <t>Минимальное количество машин</t>
  </si>
  <si>
    <t>ПАЗ 3205</t>
  </si>
  <si>
    <t>Ссылка</t>
  </si>
  <si>
    <t>Вид оклейки</t>
  </si>
  <si>
    <t>Комбо+</t>
  </si>
  <si>
    <t>Левый борт + Задний борт</t>
  </si>
  <si>
    <t>Левый борт + Правый борт+ Задний борт</t>
  </si>
  <si>
    <t>Круговое оформление</t>
  </si>
  <si>
    <t>Художественное оформление</t>
  </si>
  <si>
    <t>Все борта+ Окна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</si>
</sst>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kHQhPVGhrgZk9g" TargetMode="External"/><Relationship Id="rId3" Type="http://schemas.openxmlformats.org/officeDocument/2006/relationships/hyperlink" Target="https://disk.yandex.ru/d/0ZpQHet9y6NZjA" TargetMode="External"/><Relationship Id="rId7" Type="http://schemas.openxmlformats.org/officeDocument/2006/relationships/hyperlink" Target="https://disk.yandex.ru/d/kHQhPVGhrgZk9g" TargetMode="External"/><Relationship Id="rId2" Type="http://schemas.openxmlformats.org/officeDocument/2006/relationships/hyperlink" Target="https://disk.yandex.ru/d/0ZpQHet9y6NZjA" TargetMode="External"/><Relationship Id="rId1" Type="http://schemas.openxmlformats.org/officeDocument/2006/relationships/hyperlink" Target="https://disk.yandex.ru/d/0ZpQHet9y6NZjA" TargetMode="External"/><Relationship Id="rId6" Type="http://schemas.openxmlformats.org/officeDocument/2006/relationships/hyperlink" Target="https://disk.yandex.ru/d/o9zv_gYqo6gAUA" TargetMode="External"/><Relationship Id="rId5" Type="http://schemas.openxmlformats.org/officeDocument/2006/relationships/hyperlink" Target="https://disk.yandex.ru/d/o9zv_gYqo6gAUA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o9zv_gYqo6gAUA" TargetMode="External"/><Relationship Id="rId9" Type="http://schemas.openxmlformats.org/officeDocument/2006/relationships/hyperlink" Target="https://disk.yandex.ru/d/kHQhPVGhrgZk9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D3" sqref="D3"/>
    </sheetView>
  </sheetViews>
  <sheetFormatPr defaultRowHeight="12.75" x14ac:dyDescent="0.25"/>
  <cols>
    <col min="1" max="1" width="19.140625" style="1" customWidth="1"/>
    <col min="2" max="2" width="18" style="1" customWidth="1"/>
    <col min="3" max="3" width="18.42578125" style="1" customWidth="1"/>
    <col min="4" max="4" width="20.5703125" style="1" customWidth="1"/>
    <col min="5" max="5" width="25.140625" style="1" customWidth="1"/>
    <col min="6" max="6" width="22.28515625" style="1" customWidth="1"/>
    <col min="7" max="7" width="14" style="1" customWidth="1"/>
    <col min="8" max="8" width="19.28515625" style="2" customWidth="1"/>
    <col min="9" max="9" width="17.140625" style="3" customWidth="1"/>
    <col min="10" max="10" width="16.85546875" style="3" customWidth="1"/>
    <col min="11" max="11" width="16.42578125" style="3" customWidth="1"/>
    <col min="12" max="12" width="20.140625" style="3" customWidth="1"/>
    <col min="13" max="13" width="25.5703125" style="3" customWidth="1"/>
    <col min="14" max="14" width="20.85546875" style="4" customWidth="1"/>
    <col min="15" max="15" width="19" style="4" customWidth="1"/>
    <col min="16" max="16" width="24.5703125" style="5" customWidth="1"/>
    <col min="17" max="16384" width="9.140625" style="1"/>
  </cols>
  <sheetData>
    <row r="1" spans="1:16" s="7" customFormat="1" ht="25.5" x14ac:dyDescent="0.25">
      <c r="A1" s="6" t="s">
        <v>0</v>
      </c>
      <c r="B1" s="6" t="s">
        <v>1</v>
      </c>
      <c r="C1" s="6" t="s">
        <v>4</v>
      </c>
      <c r="D1" s="6" t="s">
        <v>2</v>
      </c>
      <c r="E1" s="6" t="s">
        <v>23</v>
      </c>
      <c r="F1" s="6" t="s">
        <v>5</v>
      </c>
      <c r="G1" s="6" t="s">
        <v>11</v>
      </c>
      <c r="H1" s="6" t="s">
        <v>6</v>
      </c>
      <c r="I1" s="6" t="s">
        <v>13</v>
      </c>
      <c r="J1" s="6" t="s">
        <v>12</v>
      </c>
      <c r="K1" s="6" t="s">
        <v>14</v>
      </c>
      <c r="L1" s="6" t="s">
        <v>8</v>
      </c>
      <c r="M1" s="6" t="s">
        <v>20</v>
      </c>
      <c r="N1" s="6" t="s">
        <v>9</v>
      </c>
      <c r="O1" s="6" t="s">
        <v>10</v>
      </c>
      <c r="P1" s="6" t="s">
        <v>3</v>
      </c>
    </row>
    <row r="2" spans="1:16" ht="25.5" x14ac:dyDescent="0.25">
      <c r="A2" s="9" t="s">
        <v>15</v>
      </c>
      <c r="B2" s="9" t="s">
        <v>16</v>
      </c>
      <c r="C2" s="9" t="s">
        <v>21</v>
      </c>
      <c r="D2" s="9" t="s">
        <v>7</v>
      </c>
      <c r="E2" s="9" t="s">
        <v>24</v>
      </c>
      <c r="F2" s="9" t="s">
        <v>25</v>
      </c>
      <c r="G2" s="11" t="s">
        <v>22</v>
      </c>
      <c r="H2" s="9">
        <v>9.5500000000000007</v>
      </c>
      <c r="I2" s="10">
        <v>15500</v>
      </c>
      <c r="J2" s="10">
        <v>7500</v>
      </c>
      <c r="K2" s="10">
        <v>7500</v>
      </c>
      <c r="L2" s="9">
        <v>1</v>
      </c>
      <c r="M2" s="9">
        <v>1</v>
      </c>
      <c r="N2" s="10">
        <f t="shared" ref="N2:N10" si="0">(I2+J2+K2)*M2</f>
        <v>30500</v>
      </c>
      <c r="O2" s="10">
        <f t="shared" ref="O2:O10" si="1">I2*M2</f>
        <v>15500</v>
      </c>
      <c r="P2" s="9" t="s">
        <v>17</v>
      </c>
    </row>
    <row r="3" spans="1:16" ht="25.5" x14ac:dyDescent="0.25">
      <c r="A3" s="9" t="s">
        <v>15</v>
      </c>
      <c r="B3" s="9" t="s">
        <v>16</v>
      </c>
      <c r="C3" s="9" t="s">
        <v>21</v>
      </c>
      <c r="D3" s="9" t="s">
        <v>7</v>
      </c>
      <c r="E3" s="9" t="s">
        <v>24</v>
      </c>
      <c r="F3" s="9" t="s">
        <v>25</v>
      </c>
      <c r="G3" s="11" t="s">
        <v>22</v>
      </c>
      <c r="H3" s="9">
        <v>9.5500000000000007</v>
      </c>
      <c r="I3" s="10">
        <v>15500</v>
      </c>
      <c r="J3" s="10">
        <v>7500</v>
      </c>
      <c r="K3" s="10">
        <v>7500</v>
      </c>
      <c r="L3" s="9">
        <v>1</v>
      </c>
      <c r="M3" s="9">
        <v>1</v>
      </c>
      <c r="N3" s="10">
        <f t="shared" si="0"/>
        <v>30500</v>
      </c>
      <c r="O3" s="10">
        <f t="shared" si="1"/>
        <v>15500</v>
      </c>
      <c r="P3" s="9" t="s">
        <v>18</v>
      </c>
    </row>
    <row r="4" spans="1:16" ht="25.5" x14ac:dyDescent="0.25">
      <c r="A4" s="9" t="s">
        <v>15</v>
      </c>
      <c r="B4" s="9" t="s">
        <v>16</v>
      </c>
      <c r="C4" s="9" t="s">
        <v>21</v>
      </c>
      <c r="D4" s="9" t="s">
        <v>7</v>
      </c>
      <c r="E4" s="9" t="s">
        <v>24</v>
      </c>
      <c r="F4" s="9" t="s">
        <v>25</v>
      </c>
      <c r="G4" s="11" t="s">
        <v>22</v>
      </c>
      <c r="H4" s="9">
        <v>9.5500000000000007</v>
      </c>
      <c r="I4" s="10">
        <v>17250</v>
      </c>
      <c r="J4" s="10">
        <v>7500</v>
      </c>
      <c r="K4" s="10">
        <v>7500</v>
      </c>
      <c r="L4" s="9">
        <v>1</v>
      </c>
      <c r="M4" s="9">
        <v>1</v>
      </c>
      <c r="N4" s="10">
        <f t="shared" si="0"/>
        <v>32250</v>
      </c>
      <c r="O4" s="10">
        <f t="shared" si="1"/>
        <v>17250</v>
      </c>
      <c r="P4" s="9" t="s">
        <v>19</v>
      </c>
    </row>
    <row r="5" spans="1:16" ht="25.5" x14ac:dyDescent="0.25">
      <c r="A5" s="9" t="s">
        <v>15</v>
      </c>
      <c r="B5" s="9" t="s">
        <v>16</v>
      </c>
      <c r="C5" s="9" t="s">
        <v>21</v>
      </c>
      <c r="D5" s="9" t="s">
        <v>7</v>
      </c>
      <c r="E5" s="9" t="s">
        <v>27</v>
      </c>
      <c r="F5" s="9" t="s">
        <v>26</v>
      </c>
      <c r="G5" s="11" t="s">
        <v>22</v>
      </c>
      <c r="H5" s="9">
        <v>18.55</v>
      </c>
      <c r="I5" s="10">
        <v>17250</v>
      </c>
      <c r="J5" s="10">
        <v>12950</v>
      </c>
      <c r="K5" s="10">
        <v>12950</v>
      </c>
      <c r="L5" s="9">
        <v>1</v>
      </c>
      <c r="M5" s="9">
        <v>1</v>
      </c>
      <c r="N5" s="10">
        <f t="shared" si="0"/>
        <v>43150</v>
      </c>
      <c r="O5" s="10">
        <f t="shared" si="1"/>
        <v>17250</v>
      </c>
      <c r="P5" s="9" t="s">
        <v>17</v>
      </c>
    </row>
    <row r="6" spans="1:16" ht="25.5" x14ac:dyDescent="0.25">
      <c r="A6" s="9" t="s">
        <v>15</v>
      </c>
      <c r="B6" s="9" t="s">
        <v>16</v>
      </c>
      <c r="C6" s="9" t="s">
        <v>21</v>
      </c>
      <c r="D6" s="9" t="s">
        <v>7</v>
      </c>
      <c r="E6" s="9" t="s">
        <v>27</v>
      </c>
      <c r="F6" s="9" t="s">
        <v>26</v>
      </c>
      <c r="G6" s="11" t="s">
        <v>22</v>
      </c>
      <c r="H6" s="9">
        <v>18.55</v>
      </c>
      <c r="I6" s="10">
        <v>20500</v>
      </c>
      <c r="J6" s="10">
        <v>12950</v>
      </c>
      <c r="K6" s="10">
        <v>12950</v>
      </c>
      <c r="L6" s="9">
        <v>1</v>
      </c>
      <c r="M6" s="9">
        <v>1</v>
      </c>
      <c r="N6" s="10">
        <f t="shared" si="0"/>
        <v>46400</v>
      </c>
      <c r="O6" s="10">
        <f t="shared" si="1"/>
        <v>20500</v>
      </c>
      <c r="P6" s="9" t="s">
        <v>18</v>
      </c>
    </row>
    <row r="7" spans="1:16" ht="25.5" x14ac:dyDescent="0.25">
      <c r="A7" s="9" t="s">
        <v>15</v>
      </c>
      <c r="B7" s="9" t="s">
        <v>16</v>
      </c>
      <c r="C7" s="9" t="s">
        <v>21</v>
      </c>
      <c r="D7" s="9" t="s">
        <v>7</v>
      </c>
      <c r="E7" s="9" t="s">
        <v>27</v>
      </c>
      <c r="F7" s="9" t="s">
        <v>26</v>
      </c>
      <c r="G7" s="11" t="s">
        <v>22</v>
      </c>
      <c r="H7" s="9">
        <v>18.55</v>
      </c>
      <c r="I7" s="10">
        <v>21900</v>
      </c>
      <c r="J7" s="10">
        <v>12950</v>
      </c>
      <c r="K7" s="10">
        <v>12950</v>
      </c>
      <c r="L7" s="9">
        <v>1</v>
      </c>
      <c r="M7" s="9">
        <v>1</v>
      </c>
      <c r="N7" s="10">
        <f t="shared" si="0"/>
        <v>47800</v>
      </c>
      <c r="O7" s="10">
        <f t="shared" si="1"/>
        <v>21900</v>
      </c>
      <c r="P7" s="9" t="s">
        <v>19</v>
      </c>
    </row>
    <row r="8" spans="1:16" ht="25.5" x14ac:dyDescent="0.25">
      <c r="A8" s="9" t="s">
        <v>15</v>
      </c>
      <c r="B8" s="9" t="s">
        <v>16</v>
      </c>
      <c r="C8" s="9" t="s">
        <v>21</v>
      </c>
      <c r="D8" s="9" t="s">
        <v>7</v>
      </c>
      <c r="E8" s="9" t="s">
        <v>28</v>
      </c>
      <c r="F8" s="9" t="s">
        <v>29</v>
      </c>
      <c r="G8" s="11" t="s">
        <v>22</v>
      </c>
      <c r="H8" s="9">
        <v>22.55</v>
      </c>
      <c r="I8" s="10">
        <v>20500</v>
      </c>
      <c r="J8" s="10">
        <v>15200</v>
      </c>
      <c r="K8" s="10">
        <v>15200</v>
      </c>
      <c r="L8" s="9">
        <v>1</v>
      </c>
      <c r="M8" s="9">
        <v>1</v>
      </c>
      <c r="N8" s="10">
        <f t="shared" si="0"/>
        <v>50900</v>
      </c>
      <c r="O8" s="10">
        <f t="shared" si="1"/>
        <v>20500</v>
      </c>
      <c r="P8" s="9" t="s">
        <v>17</v>
      </c>
    </row>
    <row r="9" spans="1:16" x14ac:dyDescent="0.25">
      <c r="A9" s="9" t="s">
        <v>15</v>
      </c>
      <c r="B9" s="9" t="s">
        <v>16</v>
      </c>
      <c r="C9" s="9" t="s">
        <v>21</v>
      </c>
      <c r="D9" s="9" t="s">
        <v>7</v>
      </c>
      <c r="E9" s="9" t="s">
        <v>28</v>
      </c>
      <c r="F9" s="9" t="s">
        <v>29</v>
      </c>
      <c r="G9" s="11" t="s">
        <v>22</v>
      </c>
      <c r="H9" s="9">
        <v>22.55</v>
      </c>
      <c r="I9" s="10">
        <v>21900</v>
      </c>
      <c r="J9" s="10">
        <v>15200</v>
      </c>
      <c r="K9" s="10">
        <v>15200</v>
      </c>
      <c r="L9" s="9">
        <v>1</v>
      </c>
      <c r="M9" s="9">
        <v>1</v>
      </c>
      <c r="N9" s="10">
        <f t="shared" si="0"/>
        <v>52300</v>
      </c>
      <c r="O9" s="10">
        <f t="shared" si="1"/>
        <v>21900</v>
      </c>
      <c r="P9" s="9" t="s">
        <v>18</v>
      </c>
    </row>
    <row r="10" spans="1:16" x14ac:dyDescent="0.25">
      <c r="A10" s="9" t="s">
        <v>15</v>
      </c>
      <c r="B10" s="9" t="s">
        <v>16</v>
      </c>
      <c r="C10" s="9" t="s">
        <v>21</v>
      </c>
      <c r="D10" s="9" t="s">
        <v>7</v>
      </c>
      <c r="E10" s="9" t="s">
        <v>28</v>
      </c>
      <c r="F10" s="9" t="s">
        <v>29</v>
      </c>
      <c r="G10" s="11" t="s">
        <v>22</v>
      </c>
      <c r="H10" s="9">
        <v>22.55</v>
      </c>
      <c r="I10" s="10">
        <v>23590</v>
      </c>
      <c r="J10" s="10">
        <v>15200</v>
      </c>
      <c r="K10" s="10">
        <v>15200</v>
      </c>
      <c r="L10" s="9">
        <v>1</v>
      </c>
      <c r="M10" s="9">
        <v>1</v>
      </c>
      <c r="N10" s="10">
        <f t="shared" si="0"/>
        <v>53990</v>
      </c>
      <c r="O10" s="10">
        <f t="shared" si="1"/>
        <v>23590</v>
      </c>
      <c r="P10" s="9" t="s">
        <v>19</v>
      </c>
    </row>
    <row r="11" spans="1:16" x14ac:dyDescent="0.25">
      <c r="P11" s="4"/>
    </row>
    <row r="12" spans="1:16" x14ac:dyDescent="0.25">
      <c r="F12" s="8"/>
    </row>
    <row r="13" spans="1:16" x14ac:dyDescent="0.25">
      <c r="F13" s="8"/>
    </row>
  </sheetData>
  <autoFilter ref="A1:P2"/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2025-12-09T17:58:34Z</dcterms:modified>
</cp:coreProperties>
</file>