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бакан\На сайт\"/>
    </mc:Choice>
  </mc:AlternateContent>
  <bookViews>
    <workbookView xWindow="0" yWindow="0" windowWidth="21600" windowHeight="9330"/>
  </bookViews>
  <sheets>
    <sheet name="Аэропорт_монитор" sheetId="1" r:id="rId1"/>
  </sheets>
  <definedNames>
    <definedName name="_xlnm._FilterDatabase" localSheetId="0" hidden="1">Аэропорт_монитор!$A$1:$U$2</definedName>
  </definedNames>
  <calcPr calcId="162913"/>
</workbook>
</file>

<file path=xl/calcChain.xml><?xml version="1.0" encoding="utf-8"?>
<calcChain xmlns="http://schemas.openxmlformats.org/spreadsheetml/2006/main">
  <c r="T2" i="1" l="1"/>
  <c r="P2" i="1" l="1"/>
  <c r="Q2" i="1" s="1"/>
  <c r="S2" i="1" s="1"/>
</calcChain>
</file>

<file path=xl/sharedStrings.xml><?xml version="1.0" encoding="utf-8"?>
<sst xmlns="http://schemas.openxmlformats.org/spreadsheetml/2006/main" count="33" uniqueCount="31">
  <si>
    <t>Город</t>
  </si>
  <si>
    <t>Вид рекламы</t>
  </si>
  <si>
    <t>Адрес</t>
  </si>
  <si>
    <t>Фото</t>
  </si>
  <si>
    <t>Карта</t>
  </si>
  <si>
    <t>Сторона</t>
  </si>
  <si>
    <t>Способ показа</t>
  </si>
  <si>
    <t>Звук</t>
  </si>
  <si>
    <t>Блок, сек.</t>
  </si>
  <si>
    <t>Ролик, сек.</t>
  </si>
  <si>
    <t>Время работы экрана, часов</t>
  </si>
  <si>
    <t>Выходов в час</t>
  </si>
  <si>
    <t>Выходов в сутки</t>
  </si>
  <si>
    <t>Выходов за период</t>
  </si>
  <si>
    <t>Аренда</t>
  </si>
  <si>
    <t>Координаты</t>
  </si>
  <si>
    <t>А</t>
  </si>
  <si>
    <t>Видео</t>
  </si>
  <si>
    <t>Нет</t>
  </si>
  <si>
    <t>Абакан</t>
  </si>
  <si>
    <t>Название</t>
  </si>
  <si>
    <t>Международный аэропорт Абакан имени В.Г. Тихонова</t>
  </si>
  <si>
    <t>Место расположения конструкции</t>
  </si>
  <si>
    <t>Проспект Дружбы Народов, 59</t>
  </si>
  <si>
    <t>53.751334, 91.399750</t>
  </si>
  <si>
    <t>Диагональ монитора, дюймов</t>
  </si>
  <si>
    <t>Аэропорт, первый этаж, слева от кассы</t>
  </si>
  <si>
    <t>Локация</t>
  </si>
  <si>
    <t>Аэропорт</t>
  </si>
  <si>
    <t>Реклама на мониторе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</si>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</sst>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27A9E00-8A97-70E0-F403-E63809DA20D6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027A9E00-8A97-70E0-F403-E63809DA20D6}" id="{00A700DB-007C-4DC4-A51F-001300EB0011}" done="0">
    <text xml:space="preserve">Укажите ролик нужной длины, и стоимость пересчитается. Допустимые значения:
10, 15, 20, 25, 30 сек.
</text>
  </threadedComment>
  <threadedComment ref="P8" personId="{027A9E00-8A97-70E0-F403-E63809DA20D6}" id="{005A009A-0079-4C07-B771-006A00230037}" done="0">
    <text xml:space="preserve">Укажите нужный период, и стоимость пересчитается. Допустимые значения: 
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sYJG1H" TargetMode="External"/><Relationship Id="rId1" Type="http://schemas.openxmlformats.org/officeDocument/2006/relationships/hyperlink" Target="https://disk.yandex.ru/i/D8r_ROeLHxSB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C1" sqref="C1"/>
    </sheetView>
  </sheetViews>
  <sheetFormatPr defaultRowHeight="12.75" x14ac:dyDescent="0.25"/>
  <cols>
    <col min="1" max="1" width="13.5703125" style="1" customWidth="1"/>
    <col min="2" max="2" width="17.28515625" style="1" customWidth="1"/>
    <col min="3" max="3" width="25.5703125" style="1" customWidth="1"/>
    <col min="4" max="4" width="19.42578125" style="1" customWidth="1"/>
    <col min="5" max="5" width="14.5703125" style="1" customWidth="1"/>
    <col min="6" max="6" width="20" style="1" customWidth="1"/>
    <col min="7" max="7" width="23.140625" style="1" customWidth="1"/>
    <col min="8" max="8" width="15.7109375" style="1" customWidth="1"/>
    <col min="9" max="9" width="23" style="1" customWidth="1"/>
    <col min="10" max="10" width="14.5703125" style="1" customWidth="1"/>
    <col min="11" max="11" width="18.7109375" style="1" customWidth="1"/>
    <col min="12" max="12" width="11.85546875" style="1" customWidth="1"/>
    <col min="13" max="13" width="15.140625" style="1" customWidth="1"/>
    <col min="14" max="14" width="15.28515625" style="1" customWidth="1"/>
    <col min="15" max="15" width="18.28515625" style="1" customWidth="1"/>
    <col min="16" max="16" width="18" style="1" customWidth="1"/>
    <col min="17" max="17" width="18.7109375" style="1" customWidth="1"/>
    <col min="18" max="18" width="17" style="1" customWidth="1"/>
    <col min="19" max="19" width="21.28515625" style="1" customWidth="1"/>
    <col min="20" max="20" width="20.28515625" style="2" customWidth="1"/>
    <col min="21" max="21" width="25.28515625" style="2" customWidth="1"/>
    <col min="22" max="16384" width="9.140625" style="1"/>
  </cols>
  <sheetData>
    <row r="1" spans="1:21" s="3" customFormat="1" ht="25.5" x14ac:dyDescent="0.25">
      <c r="A1" s="6" t="s">
        <v>0</v>
      </c>
      <c r="B1" s="6" t="s">
        <v>27</v>
      </c>
      <c r="C1" s="6" t="s">
        <v>20</v>
      </c>
      <c r="D1" s="6" t="s">
        <v>2</v>
      </c>
      <c r="E1" s="6" t="s">
        <v>4</v>
      </c>
      <c r="F1" s="6" t="s">
        <v>1</v>
      </c>
      <c r="G1" s="6" t="s">
        <v>22</v>
      </c>
      <c r="H1" s="6" t="s">
        <v>3</v>
      </c>
      <c r="I1" s="6" t="s">
        <v>25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30</v>
      </c>
      <c r="S1" s="6" t="s">
        <v>13</v>
      </c>
      <c r="T1" s="6" t="s">
        <v>14</v>
      </c>
      <c r="U1" s="6" t="s">
        <v>15</v>
      </c>
    </row>
    <row r="2" spans="1:21" s="4" customFormat="1" ht="25.5" x14ac:dyDescent="0.25">
      <c r="A2" s="7" t="s">
        <v>19</v>
      </c>
      <c r="B2" s="7" t="s">
        <v>28</v>
      </c>
      <c r="C2" s="7" t="s">
        <v>21</v>
      </c>
      <c r="D2" s="7" t="s">
        <v>23</v>
      </c>
      <c r="E2" s="8" t="s">
        <v>4</v>
      </c>
      <c r="F2" s="7" t="s">
        <v>29</v>
      </c>
      <c r="G2" s="7" t="s">
        <v>26</v>
      </c>
      <c r="H2" s="8" t="s">
        <v>3</v>
      </c>
      <c r="I2" s="7">
        <v>75</v>
      </c>
      <c r="J2" s="7" t="s">
        <v>16</v>
      </c>
      <c r="K2" s="7" t="s">
        <v>17</v>
      </c>
      <c r="L2" s="7" t="s">
        <v>18</v>
      </c>
      <c r="M2" s="7">
        <v>300</v>
      </c>
      <c r="N2" s="7">
        <v>5</v>
      </c>
      <c r="O2" s="7">
        <v>24</v>
      </c>
      <c r="P2" s="7">
        <f>3600/M2</f>
        <v>12</v>
      </c>
      <c r="Q2" s="7">
        <f>24*P2</f>
        <v>288</v>
      </c>
      <c r="R2" s="7">
        <v>30</v>
      </c>
      <c r="S2" s="7">
        <f>Q2*R2</f>
        <v>8640</v>
      </c>
      <c r="T2" s="5">
        <f>(0.9*S2)*N2</f>
        <v>38880</v>
      </c>
      <c r="U2" s="7" t="s">
        <v>24</v>
      </c>
    </row>
  </sheetData>
  <autoFilter ref="A1:U2"/>
  <hyperlinks>
    <hyperlink ref="H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Аэропорт_монитор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2025-12-08T16:08:21Z</dcterms:modified>
</cp:coreProperties>
</file>